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lat Rate Commission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<sst xmlns="http://schemas.openxmlformats.org/spreadsheetml/2006/main" count="66" uniqueCount="56">
  <si>
    <t xml:space="preserve">Flat-Rate Commission Calculator</t>
  </si>
  <si>
    <t xml:space="preserve">Single commission rate applied to every closed deal. Best for transactional sales with consistent margins.</t>
  </si>
  <si>
    <t xml:space="preserve">Yellow cells = inputs you edit | Green cells = calculated by formulas | Provided by Sales Cookie | salescookie.com</t>
  </si>
  <si>
    <t xml:space="preserve">Plan parameters</t>
  </si>
  <si>
    <t xml:space="preserve">Commission rate</t>
  </si>
  <si>
    <t xml:space="preserve">Edit this rate to model different payouts</t>
  </si>
  <si>
    <t xml:space="preserve">Rep Name</t>
  </si>
  <si>
    <t xml:space="preserve">Deal ID</t>
  </si>
  <si>
    <t xml:space="preserve">Customer</t>
  </si>
  <si>
    <t xml:space="preserve">Close Date</t>
  </si>
  <si>
    <t xml:space="preserve">Deal Amount</t>
  </si>
  <si>
    <t xml:space="preserve">Commission Rate</t>
  </si>
  <si>
    <t xml:space="preserve">Commission Earned</t>
  </si>
  <si>
    <t xml:space="preserve">Alex Chen</t>
  </si>
  <si>
    <t xml:space="preserve">D-1001</t>
  </si>
  <si>
    <t xml:space="preserve">Pioneer Foods</t>
  </si>
  <si>
    <t xml:space="preserve">2026-01-12</t>
  </si>
  <si>
    <t xml:space="preserve">Maria Lopez</t>
  </si>
  <si>
    <t xml:space="preserve">D-1002</t>
  </si>
  <si>
    <t xml:space="preserve">Northwind Trading</t>
  </si>
  <si>
    <t xml:space="preserve">2026-01-18</t>
  </si>
  <si>
    <t xml:space="preserve">Sam Patel</t>
  </si>
  <si>
    <t xml:space="preserve">D-1003</t>
  </si>
  <si>
    <t xml:space="preserve">Birchwood Realty</t>
  </si>
  <si>
    <t xml:space="preserve">2026-01-22</t>
  </si>
  <si>
    <t xml:space="preserve">D-1004</t>
  </si>
  <si>
    <t xml:space="preserve">Crestline Auto</t>
  </si>
  <si>
    <t xml:space="preserve">2026-02-03</t>
  </si>
  <si>
    <t xml:space="preserve">Janet Wu</t>
  </si>
  <si>
    <t xml:space="preserve">D-1005</t>
  </si>
  <si>
    <t xml:space="preserve">Vector Logistics</t>
  </si>
  <si>
    <t xml:space="preserve">2026-02-09</t>
  </si>
  <si>
    <t xml:space="preserve">D-1006</t>
  </si>
  <si>
    <t xml:space="preserve">Bayside Marine</t>
  </si>
  <si>
    <t xml:space="preserve">2026-02-15</t>
  </si>
  <si>
    <t xml:space="preserve">D-1007</t>
  </si>
  <si>
    <t xml:space="preserve">Anchor Insurance</t>
  </si>
  <si>
    <t xml:space="preserve">2026-02-21</t>
  </si>
  <si>
    <t xml:space="preserve">D-1008</t>
  </si>
  <si>
    <t xml:space="preserve">Ridgeway Capital</t>
  </si>
  <si>
    <t xml:space="preserve">2026-03-04</t>
  </si>
  <si>
    <t xml:space="preserve">D-1009</t>
  </si>
  <si>
    <t xml:space="preserve">Summit Builders</t>
  </si>
  <si>
    <t xml:space="preserve">2026-03-11</t>
  </si>
  <si>
    <t xml:space="preserve">D-1010</t>
  </si>
  <si>
    <t xml:space="preserve">Polaris Tech</t>
  </si>
  <si>
    <t xml:space="preserve">2026-03-19</t>
  </si>
  <si>
    <t xml:space="preserve">TOTALS</t>
  </si>
  <si>
    <t xml:space="preserve">Per-rep summary</t>
  </si>
  <si>
    <t xml:space="preserve">Rep</t>
  </si>
  <si>
    <t xml:space="preserve">Total Sales</t>
  </si>
  <si>
    <t xml:space="preserve">Total Commission</t>
  </si>
  <si>
    <t xml:space="preserve">How to use this template</t>
  </si>
  <si>
    <t xml:space="preserve">Edit yellow input cells. Green cells recalculate automatically.</t>
  </si>
  <si>
    <t xml:space="preserve">Add or remove rows as needed. Update SUM ranges if you change row counts.</t>
  </si>
  <si>
    <t xml:space="preserve">Need this automated? Sales Cookie eliminates spreadsheet maintenance, prevents errors, and pays reps faster. Visit salescookie.com.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</si>
</sst>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%"/>
    <numFmt numFmtId="166" formatCode="\$#,##0"/>
    <numFmt numFmtId="167" formatCode="\$#,##0.0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1F2937"/>
      <name val="Calibri"/>
      <family val="0"/>
      <charset val="1"/>
    </font>
    <font>
      <i val="true"/>
      <sz val="11"/>
      <color rgb="FF6B7280"/>
      <name val="Calibri"/>
      <family val="0"/>
      <charset val="1"/>
    </font>
    <font>
      <i val="true"/>
      <sz val="9"/>
      <color rgb="FF9CA3AF"/>
      <name val="Calibri"/>
      <family val="0"/>
      <charset val="1"/>
    </font>
    <font>
      <b val="true"/>
      <sz val="12"/>
      <color rgb="FF1F2937"/>
      <name val="Calibri"/>
      <family val="0"/>
      <charset val="1"/>
    </font>
    <font>
      <sz val="11"/>
      <color rgb="FF92400E"/>
      <name val="Calibri"/>
      <family val="0"/>
      <charset val="1"/>
    </font>
    <font>
      <i val="true"/>
      <sz val="10"/>
      <color rgb="FF6B7280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sz val="11"/>
      <name val="Calibri"/>
      <family val="0"/>
      <charset val="1"/>
    </font>
    <font>
      <sz val="11"/>
      <color rgb="FF064E3B"/>
      <name val="Calibri"/>
      <family val="0"/>
      <charset val="1"/>
    </font>
    <font>
      <b val="true"/>
      <sz val="11"/>
      <name val="Calibri"/>
      <family val="0"/>
      <charset val="1"/>
    </font>
    <font>
      <b val="true"/>
      <sz val="11"/>
      <color rgb="FF064E3B"/>
      <name val="Calibri"/>
      <family val="0"/>
      <charset val="1"/>
    </font>
    <font>
      <sz val="10"/>
      <color rgb="FF374151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EF3C7"/>
        <bgColor rgb="FFFFFF99"/>
      </patternFill>
    </fill>
    <fill>
      <patternFill patternType="solid">
        <fgColor rgb="FF1F2937"/>
        <bgColor rgb="FF333300"/>
      </patternFill>
    </fill>
    <fill>
      <patternFill patternType="solid">
        <fgColor rgb="FFECFDF5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2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12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14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14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2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3C7"/>
      <rgbColor rgb="FFECFDF5"/>
      <rgbColor rgb="FF660066"/>
      <rgbColor rgb="FFFF8080"/>
      <rgbColor rgb="FF0066CC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B7280"/>
      <rgbColor rgb="FF9CA3AF"/>
      <rgbColor rgb="FF064E3B"/>
      <rgbColor rgb="FF339966"/>
      <rgbColor rgb="FF003300"/>
      <rgbColor rgb="FF333300"/>
      <rgbColor rgb="FF92400E"/>
      <rgbColor rgb="FF993366"/>
      <rgbColor rgb="FF374151"/>
      <rgbColor rgb="FF1F293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3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10" topLeftCell="B11" activePane="bottomRight" state="frozen"/>
      <selection pane="topLeft" activeCell="A1" activeCellId="0" sqref="A1"/>
      <selection pane="topRight" activeCell="B1" activeCellId="0" sqref="B1"/>
      <selection pane="bottomLeft" activeCell="A11" activeCellId="0" sqref="A11"/>
      <selection pane="bottomRigh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2"/>
    <col collapsed="false" customWidth="true" hidden="false" outlineLevel="0" max="3" min="3" style="0" width="16"/>
    <col collapsed="false" customWidth="true" hidden="false" outlineLevel="0" max="4" min="4" style="0" width="22"/>
    <col collapsed="false" customWidth="true" hidden="false" outlineLevel="0" max="5" min="5" style="0" width="14"/>
    <col collapsed="false" customWidth="true" hidden="false" outlineLevel="0" max="7" min="6" style="0" width="16"/>
    <col collapsed="false" customWidth="true" hidden="false" outlineLevel="0" max="8" min="8" style="0" width="18"/>
  </cols>
  <sheetData>
    <row r="2" customFormat="false" ht="27.75" hidden="false" customHeight="true" outlineLevel="0" collapsed="false">
      <c r="B2" s="1" t="s">
        <v>0</v>
      </c>
      <c r="C2" s="1"/>
      <c r="D2" s="1"/>
      <c r="E2" s="1"/>
      <c r="F2" s="1"/>
      <c r="G2" s="1"/>
      <c r="H2" s="1"/>
    </row>
    <row r="3" customFormat="false" ht="18" hidden="false" customHeight="true" outlineLevel="0" collapsed="false">
      <c r="B3" s="2" t="s">
        <v>1</v>
      </c>
      <c r="C3" s="2"/>
      <c r="D3" s="2"/>
      <c r="E3" s="2"/>
      <c r="F3" s="2"/>
      <c r="G3" s="2"/>
      <c r="H3" s="2"/>
    </row>
    <row r="4" customFormat="false" ht="15" hidden="false" customHeight="false" outlineLevel="0" collapsed="false">
      <c r="B4" s="3" t="s">
        <v>2</v>
      </c>
      <c r="C4" s="3"/>
      <c r="D4" s="3"/>
      <c r="E4" s="3"/>
      <c r="F4" s="3"/>
      <c r="G4" s="3"/>
      <c r="H4" s="3"/>
    </row>
    <row r="6" customFormat="false" ht="15" hidden="false" customHeight="false" outlineLevel="0" collapsed="false">
      <c r="B6" s="4" t="s">
        <v>3</v>
      </c>
    </row>
    <row r="7" customFormat="false" ht="15" hidden="false" customHeight="false" outlineLevel="0" collapsed="false">
      <c r="B7" s="0" t="s">
        <v>4</v>
      </c>
      <c r="C7" s="5" t="n">
        <v>0.07</v>
      </c>
      <c r="D7" s="6" t="s">
        <v>5</v>
      </c>
    </row>
    <row r="10" customFormat="false" ht="15" hidden="false" customHeight="false" outlineLevel="0" collapsed="false">
      <c r="B10" s="7" t="s">
        <v>6</v>
      </c>
      <c r="C10" s="7" t="s">
        <v>7</v>
      </c>
      <c r="D10" s="7" t="s">
        <v>8</v>
      </c>
      <c r="E10" s="7" t="s">
        <v>9</v>
      </c>
      <c r="F10" s="7" t="s">
        <v>10</v>
      </c>
      <c r="G10" s="7" t="s">
        <v>11</v>
      </c>
      <c r="H10" s="7" t="s">
        <v>12</v>
      </c>
    </row>
    <row r="11" customFormat="false" ht="15" hidden="false" customHeight="false" outlineLevel="0" collapsed="false">
      <c r="B11" s="8" t="s">
        <v>13</v>
      </c>
      <c r="C11" s="8" t="s">
        <v>14</v>
      </c>
      <c r="D11" s="8" t="s">
        <v>15</v>
      </c>
      <c r="E11" s="8" t="s">
        <v>16</v>
      </c>
      <c r="F11" s="9" t="n">
        <v>24500</v>
      </c>
      <c r="G11" s="10" t="n">
        <f aca="false">$C$7</f>
        <v>0.07</v>
      </c>
      <c r="H11" s="11" t="n">
        <f aca="false">F11*G11</f>
        <v>1715</v>
      </c>
    </row>
    <row r="12" customFormat="false" ht="15" hidden="false" customHeight="false" outlineLevel="0" collapsed="false">
      <c r="B12" s="8" t="s">
        <v>17</v>
      </c>
      <c r="C12" s="8" t="s">
        <v>18</v>
      </c>
      <c r="D12" s="8" t="s">
        <v>19</v>
      </c>
      <c r="E12" s="8" t="s">
        <v>20</v>
      </c>
      <c r="F12" s="9" t="n">
        <v>88200</v>
      </c>
      <c r="G12" s="10" t="n">
        <f aca="false">$C$7</f>
        <v>0.07</v>
      </c>
      <c r="H12" s="11" t="n">
        <f aca="false">F12*G12</f>
        <v>6174</v>
      </c>
    </row>
    <row r="13" customFormat="false" ht="15" hidden="false" customHeight="false" outlineLevel="0" collapsed="false">
      <c r="B13" s="8" t="s">
        <v>21</v>
      </c>
      <c r="C13" s="8" t="s">
        <v>22</v>
      </c>
      <c r="D13" s="8" t="s">
        <v>23</v>
      </c>
      <c r="E13" s="8" t="s">
        <v>24</v>
      </c>
      <c r="F13" s="9" t="n">
        <v>12750</v>
      </c>
      <c r="G13" s="10" t="n">
        <f aca="false">$C$7</f>
        <v>0.07</v>
      </c>
      <c r="H13" s="11" t="n">
        <f aca="false">F13*G13</f>
        <v>892.5</v>
      </c>
    </row>
    <row r="14" customFormat="false" ht="15" hidden="false" customHeight="false" outlineLevel="0" collapsed="false">
      <c r="B14" s="8" t="s">
        <v>13</v>
      </c>
      <c r="C14" s="8" t="s">
        <v>25</v>
      </c>
      <c r="D14" s="8" t="s">
        <v>26</v>
      </c>
      <c r="E14" s="8" t="s">
        <v>27</v>
      </c>
      <c r="F14" s="9" t="n">
        <v>56400</v>
      </c>
      <c r="G14" s="10" t="n">
        <f aca="false">$C$7</f>
        <v>0.07</v>
      </c>
      <c r="H14" s="11" t="n">
        <f aca="false">F14*G14</f>
        <v>3948</v>
      </c>
    </row>
    <row r="15" customFormat="false" ht="15" hidden="false" customHeight="false" outlineLevel="0" collapsed="false">
      <c r="B15" s="8" t="s">
        <v>28</v>
      </c>
      <c r="C15" s="8" t="s">
        <v>29</v>
      </c>
      <c r="D15" s="8" t="s">
        <v>30</v>
      </c>
      <c r="E15" s="8" t="s">
        <v>31</v>
      </c>
      <c r="F15" s="9" t="n">
        <v>142000</v>
      </c>
      <c r="G15" s="10" t="n">
        <f aca="false">$C$7</f>
        <v>0.07</v>
      </c>
      <c r="H15" s="11" t="n">
        <f aca="false">F15*G15</f>
        <v>9940</v>
      </c>
    </row>
    <row r="16" customFormat="false" ht="15" hidden="false" customHeight="false" outlineLevel="0" collapsed="false">
      <c r="B16" s="8" t="s">
        <v>17</v>
      </c>
      <c r="C16" s="8" t="s">
        <v>32</v>
      </c>
      <c r="D16" s="8" t="s">
        <v>33</v>
      </c>
      <c r="E16" s="8" t="s">
        <v>34</v>
      </c>
      <c r="F16" s="9" t="n">
        <v>31200</v>
      </c>
      <c r="G16" s="10" t="n">
        <f aca="false">$C$7</f>
        <v>0.07</v>
      </c>
      <c r="H16" s="11" t="n">
        <f aca="false">F16*G16</f>
        <v>2184</v>
      </c>
    </row>
    <row r="17" customFormat="false" ht="15" hidden="false" customHeight="false" outlineLevel="0" collapsed="false">
      <c r="B17" s="8" t="s">
        <v>21</v>
      </c>
      <c r="C17" s="8" t="s">
        <v>35</v>
      </c>
      <c r="D17" s="8" t="s">
        <v>36</v>
      </c>
      <c r="E17" s="8" t="s">
        <v>37</v>
      </c>
      <c r="F17" s="9" t="n">
        <v>9800</v>
      </c>
      <c r="G17" s="10" t="n">
        <f aca="false">$C$7</f>
        <v>0.07</v>
      </c>
      <c r="H17" s="11" t="n">
        <f aca="false">F17*G17</f>
        <v>686</v>
      </c>
    </row>
    <row r="18" customFormat="false" ht="15" hidden="false" customHeight="false" outlineLevel="0" collapsed="false">
      <c r="B18" s="8" t="s">
        <v>28</v>
      </c>
      <c r="C18" s="8" t="s">
        <v>38</v>
      </c>
      <c r="D18" s="8" t="s">
        <v>39</v>
      </c>
      <c r="E18" s="8" t="s">
        <v>40</v>
      </c>
      <c r="F18" s="9" t="n">
        <v>215000</v>
      </c>
      <c r="G18" s="10" t="n">
        <f aca="false">$C$7</f>
        <v>0.07</v>
      </c>
      <c r="H18" s="11" t="n">
        <f aca="false">F18*G18</f>
        <v>15050</v>
      </c>
    </row>
    <row r="19" customFormat="false" ht="15" hidden="false" customHeight="false" outlineLevel="0" collapsed="false">
      <c r="B19" s="8" t="s">
        <v>13</v>
      </c>
      <c r="C19" s="8" t="s">
        <v>41</v>
      </c>
      <c r="D19" s="8" t="s">
        <v>42</v>
      </c>
      <c r="E19" s="8" t="s">
        <v>43</v>
      </c>
      <c r="F19" s="9" t="n">
        <v>47600</v>
      </c>
      <c r="G19" s="10" t="n">
        <f aca="false">$C$7</f>
        <v>0.07</v>
      </c>
      <c r="H19" s="11" t="n">
        <f aca="false">F19*G19</f>
        <v>3332</v>
      </c>
    </row>
    <row r="20" customFormat="false" ht="15" hidden="false" customHeight="false" outlineLevel="0" collapsed="false">
      <c r="B20" s="8" t="s">
        <v>17</v>
      </c>
      <c r="C20" s="8" t="s">
        <v>44</v>
      </c>
      <c r="D20" s="8" t="s">
        <v>45</v>
      </c>
      <c r="E20" s="8" t="s">
        <v>46</v>
      </c>
      <c r="F20" s="9" t="n">
        <v>73400</v>
      </c>
      <c r="G20" s="10" t="n">
        <f aca="false">$C$7</f>
        <v>0.07</v>
      </c>
      <c r="H20" s="11" t="n">
        <f aca="false">F20*G20</f>
        <v>5138</v>
      </c>
    </row>
    <row r="22" customFormat="false" ht="15" hidden="false" customHeight="false" outlineLevel="0" collapsed="false">
      <c r="E22" s="12" t="s">
        <v>47</v>
      </c>
      <c r="F22" s="13" t="n">
        <f aca="false">SUM(F11:F20)</f>
        <v>700850</v>
      </c>
      <c r="H22" s="14" t="n">
        <f aca="false">SUM(H11:H20)</f>
        <v>49059.5</v>
      </c>
    </row>
    <row r="24" customFormat="false" ht="15" hidden="false" customHeight="false" outlineLevel="0" collapsed="false">
      <c r="B24" s="4" t="s">
        <v>48</v>
      </c>
    </row>
    <row r="25" customFormat="false" ht="15" hidden="false" customHeight="false" outlineLevel="0" collapsed="false">
      <c r="B25" s="7" t="s">
        <v>49</v>
      </c>
      <c r="C25" s="7" t="s">
        <v>50</v>
      </c>
      <c r="D25" s="7" t="s">
        <v>51</v>
      </c>
    </row>
    <row r="26" customFormat="false" ht="15" hidden="false" customHeight="false" outlineLevel="0" collapsed="false">
      <c r="B26" s="8" t="s">
        <v>13</v>
      </c>
      <c r="C26" s="15" t="n">
        <f aca="false">SUMIF($B$11:$B$20,B26,$F$11:$F$20)</f>
        <v>128500</v>
      </c>
      <c r="D26" s="11" t="n">
        <f aca="false">SUMIF($B$11:$B$20,B26,$H$11:$H$20)</f>
        <v>8995</v>
      </c>
    </row>
    <row r="27" customFormat="false" ht="15" hidden="false" customHeight="false" outlineLevel="0" collapsed="false">
      <c r="B27" s="8" t="s">
        <v>17</v>
      </c>
      <c r="C27" s="15" t="n">
        <f aca="false">SUMIF($B$11:$B$20,B27,$F$11:$F$20)</f>
        <v>192800</v>
      </c>
      <c r="D27" s="11" t="n">
        <f aca="false">SUMIF($B$11:$B$20,B27,$H$11:$H$20)</f>
        <v>13496</v>
      </c>
    </row>
    <row r="28" customFormat="false" ht="15" hidden="false" customHeight="false" outlineLevel="0" collapsed="false">
      <c r="B28" s="8" t="s">
        <v>21</v>
      </c>
      <c r="C28" s="15" t="n">
        <f aca="false">SUMIF($B$11:$B$20,B28,$F$11:$F$20)</f>
        <v>22550</v>
      </c>
      <c r="D28" s="11" t="n">
        <f aca="false">SUMIF($B$11:$B$20,B28,$H$11:$H$20)</f>
        <v>1578.5</v>
      </c>
    </row>
    <row r="29" customFormat="false" ht="15" hidden="false" customHeight="false" outlineLevel="0" collapsed="false">
      <c r="B29" s="8" t="s">
        <v>28</v>
      </c>
      <c r="C29" s="15" t="n">
        <f aca="false">SUMIF($B$11:$B$20,B29,$F$11:$F$20)</f>
        <v>357000</v>
      </c>
      <c r="D29" s="11" t="n">
        <f aca="false">SUMIF($B$11:$B$20,B29,$H$11:$H$20)</f>
        <v>24990</v>
      </c>
    </row>
    <row r="32" customFormat="false" ht="15" hidden="false" customHeight="false" outlineLevel="0" collapsed="false">
      <c r="B32" s="16" t="s">
        <v>52</v>
      </c>
      <c r="C32" s="16"/>
      <c r="D32" s="16"/>
      <c r="E32" s="16"/>
      <c r="F32" s="16"/>
      <c r="G32" s="16"/>
      <c r="H32" s="16"/>
    </row>
    <row r="33" customFormat="false" ht="15" hidden="false" customHeight="false" outlineLevel="0" collapsed="false">
      <c r="B33" s="17" t="s">
        <v>53</v>
      </c>
    </row>
    <row r="34" customFormat="false" ht="15" hidden="false" customHeight="false" outlineLevel="0" collapsed="false">
      <c r="B34" s="17" t="s">
        <v>54</v>
      </c>
    </row>
    <row r="35" customFormat="false" ht="15" hidden="false" customHeight="false" outlineLevel="0" collapsed="false">
      <c r="B35" s="17" t="s">
        <v>55</v>
      </c>
    </row>
  </sheetData>
  <mergeCells count="4">
    <mergeCell ref="B2:H2"/>
    <mergeCell ref="B3:H3"/>
    <mergeCell ref="B4:H4"/>
    <mergeCell ref="B32:H3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2026-05-04T22:53:00Z</dcterms:created>
  <dc:creator>openpyxl</dc:creator>
  <dc:description/>
  <dc:language>en-US</dc:language>
  <cp:lastModifiedBy/>
  <dcterms:modified xsi:type="dcterms:W3CDTF">2026-05-04T22:53:00Z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