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plit Commission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<sst xmlns="http://schemas.openxmlformats.org/spreadsheetml/2006/main" count="40" uniqueCount="40">
  <si>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 xml:space="preserve">Split Commission Calculator</t>
  </si>
  <si>
    <t xml:space="preserve">Distributes commission across multiple roles on a deal: AE, SDR, Sales Engineer, and Channel Partner. Common in enterprise and partner-led sales.</t>
  </si>
  <si>
    <t xml:space="preserve">Yellow cells = inputs you edit | Green cells = calculated by formulas | Provided by Sales Cookie | salescookie.com</t>
  </si>
  <si>
    <t xml:space="preserve">Default split percentages (must total 100%)</t>
  </si>
  <si>
    <t xml:space="preserve">Account Executive</t>
  </si>
  <si>
    <t xml:space="preserve">Sales Development Rep</t>
  </si>
  <si>
    <t xml:space="preserve">Sales Engineer</t>
  </si>
  <si>
    <t xml:space="preserve">Channel Partner / Other</t>
  </si>
  <si>
    <t xml:space="preserve">Total split</t>
  </si>
  <si>
    <t xml:space="preserve">Deal-level splits</t>
  </si>
  <si>
    <t xml:space="preserve">Deal ID</t>
  </si>
  <si>
    <t xml:space="preserve">Customer</t>
  </si>
  <si>
    <t xml:space="preserve">Deal Amount</t>
  </si>
  <si>
    <t xml:space="preserve">Comm Rate</t>
  </si>
  <si>
    <t xml:space="preserve">Total Comm</t>
  </si>
  <si>
    <t xml:space="preserve">AE Payout</t>
  </si>
  <si>
    <t xml:space="preserve">SDR Payout</t>
  </si>
  <si>
    <t xml:space="preserve">SE Payout</t>
  </si>
  <si>
    <t xml:space="preserve">Partner Payout</t>
  </si>
  <si>
    <t xml:space="preserve">D-2001</t>
  </si>
  <si>
    <t xml:space="preserve">Northwind Bank</t>
  </si>
  <si>
    <t xml:space="preserve">D-2002</t>
  </si>
  <si>
    <t xml:space="preserve">Pioneer Logistics</t>
  </si>
  <si>
    <t xml:space="preserve">D-2003</t>
  </si>
  <si>
    <t xml:space="preserve">Crestline Auto</t>
  </si>
  <si>
    <t xml:space="preserve">D-2004</t>
  </si>
  <si>
    <t xml:space="preserve">Vector Logistics</t>
  </si>
  <si>
    <t xml:space="preserve">D-2005</t>
  </si>
  <si>
    <t xml:space="preserve">Bayside Marine</t>
  </si>
  <si>
    <t xml:space="preserve">D-2006</t>
  </si>
  <si>
    <t xml:space="preserve">Anchor Insurance</t>
  </si>
  <si>
    <t xml:space="preserve">D-2007</t>
  </si>
  <si>
    <t xml:space="preserve">Ridgeway Capital</t>
  </si>
  <si>
    <t xml:space="preserve">D-2008</t>
  </si>
  <si>
    <t xml:space="preserve">Summit Builders</t>
  </si>
  <si>
    <t xml:space="preserve">TOTALS</t>
  </si>
  <si>
    <t xml:space="preserve">How to use this template</t>
  </si>
  <si>
    <t xml:space="preserve">Edit yellow input cells. Green cells recalculate automatically.</t>
  </si>
  <si>
    <t xml:space="preserve">Add or remove rows as needed. Update SUM ranges if you change row counts.</t>
  </si>
  <si>
    <t xml:space="preserve">Need this automated? Sales Cookie eliminates spreadsheet maintenance, prevents errors, and pays reps faster. Visit salescookie.com.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</si>
</sst>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.0%"/>
    <numFmt numFmtId="166" formatCode="\$#,##0"/>
    <numFmt numFmtId="167" formatCode="0.00%"/>
    <numFmt numFmtId="168" formatCode="\$#,##0.00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F2937"/>
      <name val="Calibri"/>
      <family val="0"/>
      <charset val="1"/>
    </font>
    <font>
      <i val="true"/>
      <sz val="11"/>
      <color rgb="FF6B7280"/>
      <name val="Calibri"/>
      <family val="0"/>
      <charset val="1"/>
    </font>
    <font>
      <i val="true"/>
      <sz val="9"/>
      <color rgb="FF9CA3AF"/>
      <name val="Calibri"/>
      <family val="0"/>
      <charset val="1"/>
    </font>
    <font>
      <b val="true"/>
      <sz val="12"/>
      <color rgb="FF1F2937"/>
      <name val="Calibri"/>
      <family val="0"/>
      <charset val="1"/>
    </font>
    <font>
      <sz val="11"/>
      <color rgb="FF92400E"/>
      <name val="Calibri"/>
      <family val="0"/>
      <charset val="1"/>
    </font>
    <font>
      <sz val="11"/>
      <color rgb="FF064E3B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1"/>
      <name val="Calibri"/>
      <family val="0"/>
      <charset val="1"/>
    </font>
    <font>
      <b val="true"/>
      <sz val="11"/>
      <name val="Calibri"/>
      <family val="0"/>
      <charset val="1"/>
    </font>
    <font>
      <b val="true"/>
      <sz val="11"/>
      <color rgb="FF064E3B"/>
      <name val="Calibri"/>
      <family val="0"/>
      <charset val="1"/>
    </font>
    <font>
      <sz val="10"/>
      <color rgb="FF374151"/>
      <name val="Calibri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EF3C7"/>
        <bgColor rgb="FFFFFF99"/>
      </patternFill>
    </fill>
    <fill>
      <patternFill patternType="solid">
        <fgColor rgb="FFECFDF5"/>
        <bgColor rgb="FFFFFFFF"/>
      </patternFill>
    </fill>
    <fill>
      <patternFill patternType="solid">
        <fgColor rgb="FF1F2937"/>
        <bgColor rgb="FF3333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8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9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3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3C7"/>
      <rgbColor rgb="FFECFDF5"/>
      <rgbColor rgb="FF660066"/>
      <rgbColor rgb="FFFF8080"/>
      <rgbColor rgb="FF0066CC"/>
      <rgbColor rgb="FFD1D5D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B7280"/>
      <rgbColor rgb="FF9CA3AF"/>
      <rgbColor rgb="FF064E3B"/>
      <rgbColor rgb="FF339966"/>
      <rgbColor rgb="FF003300"/>
      <rgbColor rgb="FF333300"/>
      <rgbColor rgb="FF92400E"/>
      <rgbColor rgb="FF993366"/>
      <rgbColor rgb="FF374151"/>
      <rgbColor rgb="FF1F2937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5" topLeftCell="B16" activePane="bottomRight" state="frozen"/>
      <selection pane="topLeft" activeCell="A1" activeCellId="0" sqref="A1"/>
      <selection pane="topRight" activeCell="B1" activeCellId="0" sqref="B1"/>
      <selection pane="bottomLeft" activeCell="A16" activeCellId="0" sqref="A16"/>
      <selection pane="bottomRight" activeCell="A1" activeCellId="0" sqref="A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3"/>
    <col collapsed="false" customWidth="true" hidden="false" outlineLevel="0" max="2" min="2" style="0" width="16"/>
    <col collapsed="false" customWidth="true" hidden="false" outlineLevel="0" max="3" min="3" style="0" width="22"/>
    <col collapsed="false" customWidth="true" hidden="false" outlineLevel="0" max="9" min="4" style="0" width="14"/>
    <col collapsed="false" customWidth="true" hidden="false" outlineLevel="0" max="10" min="10" style="0" width="16"/>
  </cols>
  <sheetData>
    <row r="2" customFormat="false" ht="27.7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</row>
    <row r="3" customFormat="false" ht="18" hidden="false" customHeight="true" outlineLevel="0" collapsed="false">
      <c r="B3" s="2" t="s">
        <v>1</v>
      </c>
      <c r="C3" s="2"/>
      <c r="D3" s="2"/>
      <c r="E3" s="2"/>
      <c r="F3" s="2"/>
      <c r="G3" s="2"/>
      <c r="H3" s="2"/>
      <c r="I3" s="2"/>
    </row>
    <row r="4" customFormat="false" ht="15" hidden="false" customHeight="false" outlineLevel="0" collapsed="false">
      <c r="B4" s="3" t="s">
        <v>2</v>
      </c>
      <c r="C4" s="3"/>
      <c r="D4" s="3"/>
      <c r="E4" s="3"/>
      <c r="F4" s="3"/>
      <c r="G4" s="3"/>
      <c r="H4" s="3"/>
      <c r="I4" s="3"/>
    </row>
    <row r="6" customFormat="false" ht="15" hidden="false" customHeight="false" outlineLevel="0" collapsed="false">
      <c r="B6" s="4" t="s">
        <v>3</v>
      </c>
    </row>
    <row r="7" customFormat="false" ht="15" hidden="false" customHeight="false" outlineLevel="0" collapsed="false">
      <c r="B7" s="0" t="s">
        <v>4</v>
      </c>
      <c r="C7" s="5" t="n">
        <v>0.6</v>
      </c>
    </row>
    <row r="8" customFormat="false" ht="15" hidden="false" customHeight="false" outlineLevel="0" collapsed="false">
      <c r="B8" s="0" t="s">
        <v>5</v>
      </c>
      <c r="C8" s="5" t="n">
        <v>0.1</v>
      </c>
    </row>
    <row r="9" customFormat="false" ht="15" hidden="false" customHeight="false" outlineLevel="0" collapsed="false">
      <c r="B9" s="0" t="s">
        <v>6</v>
      </c>
      <c r="C9" s="5" t="n">
        <v>0.1</v>
      </c>
    </row>
    <row r="10" customFormat="false" ht="15" hidden="false" customHeight="false" outlineLevel="0" collapsed="false">
      <c r="B10" s="0" t="s">
        <v>7</v>
      </c>
      <c r="C10" s="5" t="n">
        <v>0.2</v>
      </c>
    </row>
    <row r="11" customFormat="false" ht="15" hidden="false" customHeight="false" outlineLevel="0" collapsed="false">
      <c r="B11" s="0" t="s">
        <v>8</v>
      </c>
      <c r="C11" s="6" t="n">
        <f aca="false">SUM(C7:C10)</f>
        <v>1</v>
      </c>
      <c r="D11" s="7" t="str">
        <f aca="false">IF(ROUND(C11,4)=1,"OK","Splits do not total 100%")</f>
        <v>OK</v>
      </c>
    </row>
    <row r="14" customFormat="false" ht="15" hidden="false" customHeight="false" outlineLevel="0" collapsed="false">
      <c r="B14" s="4" t="s">
        <v>9</v>
      </c>
    </row>
    <row r="15" customFormat="false" ht="15" hidden="false" customHeight="false" outlineLevel="0" collapsed="false">
      <c r="B15" s="8" t="s">
        <v>10</v>
      </c>
      <c r="C15" s="8" t="s">
        <v>11</v>
      </c>
      <c r="D15" s="8" t="s">
        <v>12</v>
      </c>
      <c r="E15" s="8" t="s">
        <v>13</v>
      </c>
      <c r="F15" s="8" t="s">
        <v>14</v>
      </c>
      <c r="G15" s="8" t="s">
        <v>15</v>
      </c>
      <c r="H15" s="8" t="s">
        <v>16</v>
      </c>
      <c r="I15" s="8" t="s">
        <v>17</v>
      </c>
      <c r="J15" s="8" t="s">
        <v>18</v>
      </c>
    </row>
    <row r="16" customFormat="false" ht="15" hidden="false" customHeight="false" outlineLevel="0" collapsed="false">
      <c r="B16" s="9" t="s">
        <v>19</v>
      </c>
      <c r="C16" s="9" t="s">
        <v>20</v>
      </c>
      <c r="D16" s="10" t="n">
        <v>240000</v>
      </c>
      <c r="E16" s="11" t="n">
        <v>0.08</v>
      </c>
      <c r="F16" s="12" t="n">
        <f aca="false">D16*E16</f>
        <v>19200</v>
      </c>
      <c r="G16" s="12" t="n">
        <f aca="false">F16*$C$7</f>
        <v>11520</v>
      </c>
      <c r="H16" s="12" t="n">
        <f aca="false">F16*$C$8</f>
        <v>1920</v>
      </c>
      <c r="I16" s="12" t="n">
        <f aca="false">F16*$C$9</f>
        <v>1920</v>
      </c>
      <c r="J16" s="12" t="n">
        <f aca="false">F16*$C$10</f>
        <v>3840</v>
      </c>
    </row>
    <row r="17" customFormat="false" ht="15" hidden="false" customHeight="false" outlineLevel="0" collapsed="false">
      <c r="B17" s="9" t="s">
        <v>21</v>
      </c>
      <c r="C17" s="9" t="s">
        <v>22</v>
      </c>
      <c r="D17" s="10" t="n">
        <v>88000</v>
      </c>
      <c r="E17" s="11" t="n">
        <v>0.08</v>
      </c>
      <c r="F17" s="12" t="n">
        <f aca="false">D17*E17</f>
        <v>7040</v>
      </c>
      <c r="G17" s="12" t="n">
        <f aca="false">F17*$C$7</f>
        <v>4224</v>
      </c>
      <c r="H17" s="12" t="n">
        <f aca="false">F17*$C$8</f>
        <v>704</v>
      </c>
      <c r="I17" s="12" t="n">
        <f aca="false">F17*$C$9</f>
        <v>704</v>
      </c>
      <c r="J17" s="12" t="n">
        <f aca="false">F17*$C$10</f>
        <v>1408</v>
      </c>
    </row>
    <row r="18" customFormat="false" ht="15" hidden="false" customHeight="false" outlineLevel="0" collapsed="false">
      <c r="B18" s="9" t="s">
        <v>23</v>
      </c>
      <c r="C18" s="9" t="s">
        <v>24</v>
      </c>
      <c r="D18" s="10" t="n">
        <v>560000</v>
      </c>
      <c r="E18" s="11" t="n">
        <v>0.1</v>
      </c>
      <c r="F18" s="12" t="n">
        <f aca="false">D18*E18</f>
        <v>56000</v>
      </c>
      <c r="G18" s="12" t="n">
        <f aca="false">F18*$C$7</f>
        <v>33600</v>
      </c>
      <c r="H18" s="12" t="n">
        <f aca="false">F18*$C$8</f>
        <v>5600</v>
      </c>
      <c r="I18" s="12" t="n">
        <f aca="false">F18*$C$9</f>
        <v>5600</v>
      </c>
      <c r="J18" s="12" t="n">
        <f aca="false">F18*$C$10</f>
        <v>11200</v>
      </c>
    </row>
    <row r="19" customFormat="false" ht="15" hidden="false" customHeight="false" outlineLevel="0" collapsed="false">
      <c r="B19" s="9" t="s">
        <v>25</v>
      </c>
      <c r="C19" s="9" t="s">
        <v>26</v>
      </c>
      <c r="D19" s="10" t="n">
        <v>142000</v>
      </c>
      <c r="E19" s="11" t="n">
        <v>0.08</v>
      </c>
      <c r="F19" s="12" t="n">
        <f aca="false">D19*E19</f>
        <v>11360</v>
      </c>
      <c r="G19" s="12" t="n">
        <f aca="false">F19*$C$7</f>
        <v>6816</v>
      </c>
      <c r="H19" s="12" t="n">
        <f aca="false">F19*$C$8</f>
        <v>1136</v>
      </c>
      <c r="I19" s="12" t="n">
        <f aca="false">F19*$C$9</f>
        <v>1136</v>
      </c>
      <c r="J19" s="12" t="n">
        <f aca="false">F19*$C$10</f>
        <v>2272</v>
      </c>
    </row>
    <row r="20" customFormat="false" ht="15" hidden="false" customHeight="false" outlineLevel="0" collapsed="false">
      <c r="B20" s="9" t="s">
        <v>27</v>
      </c>
      <c r="C20" s="9" t="s">
        <v>28</v>
      </c>
      <c r="D20" s="10" t="n">
        <v>312000</v>
      </c>
      <c r="E20" s="11" t="n">
        <v>0.1</v>
      </c>
      <c r="F20" s="12" t="n">
        <f aca="false">D20*E20</f>
        <v>31200</v>
      </c>
      <c r="G20" s="12" t="n">
        <f aca="false">F20*$C$7</f>
        <v>18720</v>
      </c>
      <c r="H20" s="12" t="n">
        <f aca="false">F20*$C$8</f>
        <v>3120</v>
      </c>
      <c r="I20" s="12" t="n">
        <f aca="false">F20*$C$9</f>
        <v>3120</v>
      </c>
      <c r="J20" s="12" t="n">
        <f aca="false">F20*$C$10</f>
        <v>6240</v>
      </c>
    </row>
    <row r="21" customFormat="false" ht="15" hidden="false" customHeight="false" outlineLevel="0" collapsed="false">
      <c r="B21" s="9" t="s">
        <v>29</v>
      </c>
      <c r="C21" s="9" t="s">
        <v>30</v>
      </c>
      <c r="D21" s="10" t="n">
        <v>72000</v>
      </c>
      <c r="E21" s="11" t="n">
        <v>0.08</v>
      </c>
      <c r="F21" s="12" t="n">
        <f aca="false">D21*E21</f>
        <v>5760</v>
      </c>
      <c r="G21" s="12" t="n">
        <f aca="false">F21*$C$7</f>
        <v>3456</v>
      </c>
      <c r="H21" s="12" t="n">
        <f aca="false">F21*$C$8</f>
        <v>576</v>
      </c>
      <c r="I21" s="12" t="n">
        <f aca="false">F21*$C$9</f>
        <v>576</v>
      </c>
      <c r="J21" s="12" t="n">
        <f aca="false">F21*$C$10</f>
        <v>1152</v>
      </c>
    </row>
    <row r="22" customFormat="false" ht="15" hidden="false" customHeight="false" outlineLevel="0" collapsed="false">
      <c r="B22" s="9" t="s">
        <v>31</v>
      </c>
      <c r="C22" s="9" t="s">
        <v>32</v>
      </c>
      <c r="D22" s="10" t="n">
        <v>815000</v>
      </c>
      <c r="E22" s="11" t="n">
        <v>0.12</v>
      </c>
      <c r="F22" s="12" t="n">
        <f aca="false">D22*E22</f>
        <v>97800</v>
      </c>
      <c r="G22" s="12" t="n">
        <f aca="false">F22*$C$7</f>
        <v>58680</v>
      </c>
      <c r="H22" s="12" t="n">
        <f aca="false">F22*$C$8</f>
        <v>9780</v>
      </c>
      <c r="I22" s="12" t="n">
        <f aca="false">F22*$C$9</f>
        <v>9780</v>
      </c>
      <c r="J22" s="12" t="n">
        <f aca="false">F22*$C$10</f>
        <v>19560</v>
      </c>
    </row>
    <row r="23" customFormat="false" ht="15" hidden="false" customHeight="false" outlineLevel="0" collapsed="false">
      <c r="B23" s="9" t="s">
        <v>33</v>
      </c>
      <c r="C23" s="9" t="s">
        <v>34</v>
      </c>
      <c r="D23" s="10" t="n">
        <v>196000</v>
      </c>
      <c r="E23" s="11" t="n">
        <v>0.08</v>
      </c>
      <c r="F23" s="12" t="n">
        <f aca="false">D23*E23</f>
        <v>15680</v>
      </c>
      <c r="G23" s="12" t="n">
        <f aca="false">F23*$C$7</f>
        <v>9408</v>
      </c>
      <c r="H23" s="12" t="n">
        <f aca="false">F23*$C$8</f>
        <v>1568</v>
      </c>
      <c r="I23" s="12" t="n">
        <f aca="false">F23*$C$9</f>
        <v>1568</v>
      </c>
      <c r="J23" s="12" t="n">
        <f aca="false">F23*$C$10</f>
        <v>3136</v>
      </c>
    </row>
    <row r="25" customFormat="false" ht="15" hidden="false" customHeight="false" outlineLevel="0" collapsed="false">
      <c r="B25" s="13" t="s">
        <v>35</v>
      </c>
      <c r="D25" s="14" t="n">
        <f aca="false">SUM(D16:D23)</f>
        <v>2425000</v>
      </c>
      <c r="F25" s="14" t="n">
        <f aca="false">SUM(F16:F23)</f>
        <v>244040</v>
      </c>
      <c r="G25" s="14" t="n">
        <f aca="false">SUM(G16:G23)</f>
        <v>146424</v>
      </c>
      <c r="H25" s="14" t="n">
        <f aca="false">SUM(H16:H23)</f>
        <v>24404</v>
      </c>
      <c r="I25" s="14" t="n">
        <f aca="false">SUM(I16:I23)</f>
        <v>24404</v>
      </c>
      <c r="J25" s="14" t="n">
        <f aca="false">SUM(J16:J23)</f>
        <v>48808</v>
      </c>
    </row>
    <row r="27" customFormat="false" ht="15" hidden="false" customHeight="false" outlineLevel="0" collapsed="false">
      <c r="B27" s="15" t="s">
        <v>36</v>
      </c>
      <c r="C27" s="15"/>
      <c r="D27" s="15"/>
      <c r="E27" s="15"/>
      <c r="F27" s="15"/>
      <c r="G27" s="15"/>
      <c r="H27" s="15"/>
      <c r="I27" s="15"/>
    </row>
    <row r="28" customFormat="false" ht="15" hidden="false" customHeight="false" outlineLevel="0" collapsed="false">
      <c r="B28" s="16" t="s">
        <v>37</v>
      </c>
    </row>
    <row r="29" customFormat="false" ht="15" hidden="false" customHeight="false" outlineLevel="0" collapsed="false">
      <c r="B29" s="16" t="s">
        <v>38</v>
      </c>
    </row>
    <row r="30" customFormat="false" ht="15" hidden="false" customHeight="false" outlineLevel="0" collapsed="false">
      <c r="B30" s="16" t="s">
        <v>39</v>
      </c>
    </row>
  </sheetData>
  <mergeCells count="4">
    <mergeCell ref="B2:I2"/>
    <mergeCell ref="B3:I3"/>
    <mergeCell ref="B4:I4"/>
    <mergeCell ref="B27:I27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2026-05-04T22:54:11Z</dcterms:created>
  <dc:creator>openpyxl</dc:creator>
  <dc:description/>
  <dc:language>en-US</dc:language>
  <cp:lastModifiedBy/>
  <dcterms:modified xsi:type="dcterms:W3CDTF">2026-05-04T22:54:11Z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